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<sst xmlns="http://schemas.openxmlformats.org/spreadsheetml/2006/main" count="432" uniqueCount="331">
  <si>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</si>
  <si>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</si>
  <si>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</si>
  <si>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</si>
  <si>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</si>
  <si>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</si>
  <si>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</si>
  <si>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</si>
  <si>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</si>
  <si>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</si>
  <si>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</si>
  <si>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</si>
  <si>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</si>
  <si>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</si>
  <si>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</si>
  <si>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</si>
  <si>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</si>
  <si>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</si>
  <si>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</si>
  <si>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</si>
  <si>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</si>
  <si>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</si>
  <si>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</si>
  <si>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</si>
  <si>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</si>
  <si>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</si>
  <si>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</si>
  <si>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</si>
  <si>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</si>
  <si>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</si>
  <si>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</si>
  <si>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</si>
  <si>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</si>
  <si>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</si>
  <si>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</si>
  <si>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</si>
  <si>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</si>
  <si>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</si>
  <si>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</si>
  <si>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</si>
  <si>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</si>
  <si>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</si>
  <si>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</si>
  <si>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</si>
  <si>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</si>
  <si>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</si>
  <si>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</si>
  <si>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</si>
  <si>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</si>
  <si>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</si>
  <si>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</si>
  <si>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</si>
  <si>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</si>
  <si>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</si>
  <si>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</si>
  <si>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</si>
  <si>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</si>
  <si>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</si>
  <si>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</si>
  <si>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</si>
  <si>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</si>
  <si>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</si>
  <si>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</si>
  <si>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</si>
  <si>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</si>
  <si>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</si>
  <si>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</si>
  <si>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</si>
  <si>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</si>
  <si>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</si>
  <si>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</si>
  <si>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</si>
  <si>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</si>
  <si>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</si>
  <si>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</si>
  <si>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</si>
  <si>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</si>
  <si>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</si>
  <si>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</si>
  <si>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</si>
  <si>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</si>
  <si>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</si>
  <si>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</si>
  <si>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</si>
  <si>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</si>
  <si>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</si>
  <si>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</si>
  <si>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</si>
  <si>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</si>
  <si>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</si>
  <si>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</si>
  <si>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</si>
  <si>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</si>
  <si>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</si>
  <si>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</si>
  <si>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</si>
  <si>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</si>
  <si>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</si>
  <si>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</si>
  <si>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</si>
  <si>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</si>
  <si>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</si>
  <si>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</si>
  <si>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</si>
  <si>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</si>
  <si>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</si>
  <si>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</si>
  <si>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</si>
  <si>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</si>
  <si>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</si>
  <si>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</si>
  <si>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</si>
  <si>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</si>
  <si>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</si>
  <si>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</si>
  <si>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</si>
  <si>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</si>
  <si>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</si>
  <si>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</si>
  <si>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</si>
  <si>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</si>
  <si>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</si>
  <si>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</si>
  <si>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</si>
  <si>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</si>
  <si>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</si>
  <si>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</si>
  <si>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</si>
  <si>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</si>
  <si>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</si>
  <si>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</si>
  <si>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</si>
  <si>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</si>
  <si>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</si>
  <si>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</si>
  <si>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</si>
  <si>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</si>
  <si>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</si>
  <si>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</si>
  <si>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</si>
  <si>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</si>
  <si>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</si>
  <si>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</si>
  <si>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</si>
  <si>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</si>
  <si>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</si>
  <si>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</si>
  <si>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</si>
  <si>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</si>
  <si>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</si>
  <si>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</si>
  <si>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</si>
  <si>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</si>
  <si>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</si>
  <si>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</si>
  <si>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</si>
  <si>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</si>
  <si>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</si>
  <si>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</si>
  <si>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</si>
  <si>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</si>
  <si>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</si>
  <si>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</si>
  <si>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</si>
  <si>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</si>
  <si>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</si>
  <si>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</si>
  <si>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</si>
  <si>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</si>
  <si>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</si>
  <si>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</si>
  <si>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</si>
  <si>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</si>
  <si>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</si>
  <si>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</si>
  <si>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</si>
  <si>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</si>
  <si>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</si>
  <si>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</si>
  <si>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</si>
  <si>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</si>
  <si>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</si>
  <si>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</si>
  <si>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</si>
  <si>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</si>
  <si>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</si>
  <si>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</si>
  <si>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</si>
  <si>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</si>
  <si>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</si>
  <si>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</si>
  <si>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</si>
  <si>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</si>
  <si>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</si>
  <si>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</si>
  <si>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</si>
  <si>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</si>
  <si>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</si>
  <si>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</si>
  <si>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</si>
  <si>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</si>
  <si>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</si>
  <si>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</si>
  <si>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</si>
  <si>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</si>
  <si>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</si>
  <si>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</si>
  <si>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</si>
  <si>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</si>
  <si>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</si>
  <si>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</si>
  <si>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</si>
  <si>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</si>
  <si>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</si>
  <si>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</si>
  <si>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</si>
  <si>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</si>
  <si>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</si>
  <si>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</si>
  <si>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</si>
  <si>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</si>
  <si>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</si>
  <si>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</si>
  <si>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</si>
  <si>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</si>
  <si>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</si>
  <si>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</si>
  <si>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</si>
  <si>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</si>
  <si>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</si>
  <si>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</si>
  <si>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</si>
  <si>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</si>
  <si>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</si>
  <si>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</si>
  <si>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</si>
  <si>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</si>
  <si>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</si>
  <si>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</si>
  <si>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</si>
  <si>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</si>
  <si>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</si>
  <si>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</si>
  <si>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</si>
  <si>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</si>
  <si>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</si>
  <si>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</si>
  <si>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</si>
  <si>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</si>
  <si>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</si>
  <si>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</si>
  <si>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</si>
  <si>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</si>
  <si>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</si>
  <si>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</si>
  <si>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</si>
  <si>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</si>
  <si>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</si>
  <si>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</si>
  <si>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</si>
  <si>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</si>
  <si>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</si>
  <si>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</si>
  <si>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</si>
  <si>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</si>
  <si>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</si>
  <si>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</si>
  <si>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</si>
  <si>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</si>
  <si>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</si>
  <si>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</si>
  <si>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</si>
  <si>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</si>
  <si>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</si>
  <si>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</si>
  <si>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</si>
  <si>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</si>
  <si>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</si>
  <si>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</si>
  <si>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</si>
  <si>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</si>
  <si>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</si>
  <si>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</si>
  <si>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</si>
  <si>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</si>
  <si>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</si>
  <si>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</si>
  <si>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</si>
  <si>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</si>
  <si>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</si>
  <si>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</si>
  <si>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</si>
  <si>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</si>
  <si>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</si>
  <si>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</si>
  <si>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</si>
  <si>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</si>
  <si>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</si>
  <si>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</si>
  <si>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</si>
  <si>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</si>
  <si>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</si>
  <si>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</si>
  <si>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</si>
  <si>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</si>
  <si>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</si>
  <si>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</si>
  <si>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</si>
  <si>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</si>
  <si>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</si>
  <si>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</si>
  <si>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</si>
  <si>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</si>
  <si>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</si>
  <si>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</si>
  <si>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</si>
  <si>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</si>
  <si>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</si>
  <si>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</si>
  <si>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</si>
  <si>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</si>
  <si>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</si>
  <si>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</si>
  <si>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г. Нефтеюганск</t>
  </si>
  <si>
    <t>Муниципальное бюджетное общеобразовательное учреждение "Средняя общеобразовательная школа № 13"</t>
  </si>
  <si>
    <t>Канаев Игорь Викторович</t>
  </si>
  <si>
    <t>директор</t>
  </si>
  <si>
    <t>+7 (3463) 24-99-60</t>
  </si>
  <si>
    <t xml:space="preserve">Бюджетное учреждение Ханты-Мансийского автономного округа - Югры «Реабилитационный центр для детей и подростков с ограниченными возможностями «Детство» </t>
  </si>
  <si>
    <t>ivkanaev@mail.ru</t>
  </si>
  <si>
    <t>http://sosh13-ugansk.ucoz.ru/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</si>
</sst>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78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228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 t="s">
        <v>328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277000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277000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277000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2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2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2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228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66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0.92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6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12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70</v>
      </c>
      <c r="K128" s="130"/>
      <c r="L128" s="130"/>
      <c r="M128" s="131"/>
      <c r="N128" s="115">
        <v>0.97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20</v>
      </c>
      <c r="K131" s="130"/>
      <c r="L131" s="130"/>
      <c r="M131" s="131"/>
      <c r="N131" s="115">
        <v>0.25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44</v>
      </c>
      <c r="K132" s="130"/>
      <c r="L132" s="130"/>
      <c r="M132" s="131"/>
      <c r="N132" s="115">
        <v>0.55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0.1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/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6</v>
      </c>
      <c r="E154" s="103"/>
      <c r="F154" s="103">
        <v>2</v>
      </c>
      <c r="G154" s="103"/>
      <c r="H154" s="103">
        <v>0</v>
      </c>
      <c r="I154" s="103"/>
      <c r="J154" s="103">
        <v>0</v>
      </c>
      <c r="K154" s="103"/>
      <c r="L154" s="103">
        <v>166</v>
      </c>
      <c r="M154" s="103"/>
      <c r="N154" s="103">
        <v>2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6</v>
      </c>
      <c r="E155" s="103"/>
      <c r="F155" s="103">
        <v>1</v>
      </c>
      <c r="G155" s="103"/>
      <c r="H155" s="103">
        <v>0</v>
      </c>
      <c r="I155" s="103"/>
      <c r="J155" s="103">
        <v>0</v>
      </c>
      <c r="K155" s="103"/>
      <c r="L155" s="103">
        <v>155</v>
      </c>
      <c r="M155" s="103"/>
      <c r="N155" s="103">
        <v>1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5</v>
      </c>
      <c r="E156" s="103"/>
      <c r="F156" s="103">
        <v>1</v>
      </c>
      <c r="G156" s="103"/>
      <c r="H156" s="103">
        <v>0</v>
      </c>
      <c r="I156" s="103"/>
      <c r="J156" s="103">
        <v>0</v>
      </c>
      <c r="K156" s="103"/>
      <c r="L156" s="103">
        <v>132</v>
      </c>
      <c r="M156" s="103"/>
      <c r="N156" s="103">
        <v>1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5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128</v>
      </c>
      <c r="M157" s="103"/>
      <c r="N157" s="103">
        <v>1</v>
      </c>
      <c r="O157" s="103"/>
      <c r="P157" s="103">
        <v>2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22</v>
      </c>
      <c r="E160" s="107"/>
      <c r="F160" s="107">
        <f>SUM(F154:G159)</f>
        <v>5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581</v>
      </c>
      <c r="M160" s="107"/>
      <c r="N160" s="107">
        <f>SUM(N154:O159)</f>
        <v>5</v>
      </c>
      <c r="O160" s="107"/>
      <c r="P160" s="107">
        <f>SUM(P154:Q159)</f>
        <v>4</v>
      </c>
      <c r="Q160" s="107"/>
    </row>
    <row r="161" spans="2:17" ht="15.75" thickBot="1">
      <c r="B161" s="108">
        <v>5</v>
      </c>
      <c r="C161" s="109"/>
      <c r="D161" s="103">
        <v>5</v>
      </c>
      <c r="E161" s="103"/>
      <c r="F161" s="103">
        <v>4</v>
      </c>
      <c r="G161" s="103"/>
      <c r="H161" s="103">
        <v>0</v>
      </c>
      <c r="I161" s="103"/>
      <c r="J161" s="103">
        <v>0</v>
      </c>
      <c r="K161" s="103"/>
      <c r="L161" s="103">
        <v>124</v>
      </c>
      <c r="M161" s="103"/>
      <c r="N161" s="103">
        <v>5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4</v>
      </c>
      <c r="E162" s="103"/>
      <c r="F162" s="103">
        <v>2</v>
      </c>
      <c r="G162" s="103"/>
      <c r="H162" s="103">
        <v>0</v>
      </c>
      <c r="I162" s="103"/>
      <c r="J162" s="103">
        <v>0</v>
      </c>
      <c r="K162" s="103"/>
      <c r="L162" s="103">
        <v>108</v>
      </c>
      <c r="M162" s="103"/>
      <c r="N162" s="103">
        <v>2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5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128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4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101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5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127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23</v>
      </c>
      <c r="E167" s="107"/>
      <c r="F167" s="107">
        <f>SUM(F161:G166)</f>
        <v>6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588</v>
      </c>
      <c r="M167" s="107"/>
      <c r="N167" s="107">
        <f>SUM(N161:O166)</f>
        <v>7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22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23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45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47</v>
      </c>
      <c r="E171" s="106"/>
      <c r="F171" s="106">
        <f>SUM(F160,F167,F170)</f>
        <v>11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1214</v>
      </c>
      <c r="M171" s="106"/>
      <c r="N171" s="106">
        <f>SUM(N160,N167,N170)</f>
        <v>12</v>
      </c>
      <c r="O171" s="106"/>
      <c r="P171" s="106">
        <f>SUM(P160,P167,P170)</f>
        <v>5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11</v>
      </c>
      <c r="K182" s="130"/>
      <c r="L182" s="130"/>
      <c r="M182" s="131"/>
      <c r="N182" s="129">
        <v>2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11</v>
      </c>
      <c r="K186" s="168"/>
      <c r="L186" s="168"/>
      <c r="M186" s="169"/>
      <c r="N186" s="167">
        <f>SUM(N176:Q185)</f>
        <v>2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2</v>
      </c>
      <c r="E203" s="25">
        <v>2</v>
      </c>
      <c r="F203" s="25">
        <v>0</v>
      </c>
      <c r="G203" s="24">
        <f>SUM(H203:I203)</f>
        <v>2</v>
      </c>
      <c r="H203" s="25">
        <v>2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2016-11-01T11:25:28Z</cp:lastPrinted>
  <dcterms:created xsi:type="dcterms:W3CDTF">2016-04-14T14:10:28Z</dcterms:created>
  <dcterms:modified xsi:type="dcterms:W3CDTF">2016-11-06T07:41:36Z</dcterms:modified>
  <cp:category/>
  <cp:version/>
  <cp:contentType/>
  <cp:contentStatus/>
</cp:coreProperties>
</file>